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4.wmf" ContentType="image/x-wmf"/>
  <Override PartName="/xl/media/image3.wmf" ContentType="image/x-wmf"/>
  <Override PartName="/xl/media/image1.wmf" ContentType="image/x-wmf"/>
  <Override PartName="/xl/media/image2.wmf" ContentType="image/x-wmf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асчет цены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<sst xmlns="http://schemas.openxmlformats.org/spreadsheetml/2006/main" count="19" uniqueCount="19">
  <si>
    <t xml:space="preserve">Обоснование начальной (максимальной) цены контракта, цены контракта, заключаемого с единственным поставщиком (подрядчиком, исполнителем) (Н(М)ЦК, ЦКЕП)
</t>
  </si>
  <si>
    <t xml:space="preserve">№</t>
  </si>
  <si>
    <t xml:space="preserve">Наименование предмета контракта</t>
  </si>
  <si>
    <t xml:space="preserve">Существенные условия исполнения контракта</t>
  </si>
  <si>
    <t xml:space="preserve">Ед. изм</t>
  </si>
  <si>
    <t xml:space="preserve">Кол-во</t>
  </si>
  <si>
    <t xml:space="preserve">Коммерческие предложения, данные реестра контрактов (руб./ед.изм.)</t>
  </si>
  <si>
    <t xml:space="preserve">Однородность совокупности значений выявленных цен, используемых в расчете Н(М)ЦК, ЦКЕП</t>
  </si>
  <si>
    <t xml:space="preserve">Н(М)ЦК, ЦКЕП, определяемая методом сопоставимых рыночных цен (анализа рынка)*</t>
  </si>
  <si>
    <t xml:space="preserve">Коммерческое предложение Поставщик №1</t>
  </si>
  <si>
    <t xml:space="preserve">Коммерческое предложение Поставщик №2</t>
  </si>
  <si>
    <t xml:space="preserve">Сведения о контракте № </t>
  </si>
  <si>
    <t xml:space="preserve">Применяемый коэффициент</t>
  </si>
  <si>
    <t xml:space="preserve">Средняя арифметическая цена за единицу     &lt;ц&gt; </t>
  </si>
  <si>
    <t xml:space="preserve">Среднее квадратичное отклонение</t>
  </si>
  <si>
    <r>
      <rPr>
        <b val="true"/>
        <sz val="10"/>
        <color rgb="FF000000"/>
        <rFont val="Times New Roman"/>
        <family val="1"/>
        <charset val="204"/>
      </rPr>
      <t xml:space="preserve">коэффициент вариации цен V (%)           </t>
    </r>
    <r>
      <rPr>
        <i val="true"/>
        <sz val="10"/>
        <color rgb="FF000000"/>
        <rFont val="Times New Roman"/>
        <family val="1"/>
        <charset val="204"/>
      </rPr>
      <t xml:space="preserve">         (не должен превышать 33%)</t>
    </r>
  </si>
  <si>
    <r>
      <rPr>
        <b val="true"/>
        <sz val="10"/>
        <color rgb="FF000000"/>
        <rFont val="Times New Roman"/>
        <family val="1"/>
        <charset val="204"/>
      </rPr>
      <t xml:space="preserve">Расчет Н(М)ЦК по формуле</t>
    </r>
    <r>
      <rPr>
        <sz val="10"/>
        <color rgb="FF000000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</si>
  <si>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-</t>
  </si>
  <si>
    <t xml:space="preserve">В результате проведенного расчета Н(М)ЦК, ЦКЕП контракта составила: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</si>
</sst>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0"/>
  </numFmts>
  <fonts count="2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6" borderId="0" applyFont="true" applyBorder="false" applyAlignment="false" applyProtection="false"/>
    <xf numFmtId="164" fontId="0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5" borderId="0" applyFont="true" applyBorder="false" applyAlignment="false" applyProtection="false"/>
    <xf numFmtId="164" fontId="4" fillId="16" borderId="0" applyFont="true" applyBorder="false" applyAlignment="false" applyProtection="false"/>
    <xf numFmtId="164" fontId="4" fillId="17" borderId="0" applyFont="true" applyBorder="false" applyAlignment="false" applyProtection="false"/>
    <xf numFmtId="164" fontId="4" fillId="18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9" borderId="0" applyFont="true" applyBorder="false" applyAlignment="false" applyProtection="false"/>
    <xf numFmtId="164" fontId="5" fillId="7" borderId="1" applyFont="true" applyBorder="true" applyAlignment="false" applyProtection="false"/>
    <xf numFmtId="164" fontId="6" fillId="20" borderId="2" applyFont="true" applyBorder="true" applyAlignment="false" applyProtection="false"/>
    <xf numFmtId="164" fontId="7" fillId="20" borderId="1" applyFont="true" applyBorder="true" applyAlignment="false" applyProtection="false"/>
    <xf numFmtId="164" fontId="8" fillId="0" borderId="3" applyFont="true" applyBorder="true" applyAlignment="false" applyProtection="false"/>
    <xf numFmtId="164" fontId="9" fillId="0" borderId="4" applyFont="true" applyBorder="true" applyAlignment="false" applyProtection="false"/>
    <xf numFmtId="164" fontId="10" fillId="0" borderId="5" applyFont="true" applyBorder="true" applyAlignment="false" applyProtection="false"/>
    <xf numFmtId="164" fontId="10" fillId="0" borderId="0" applyFont="true" applyBorder="false" applyAlignment="false" applyProtection="false"/>
    <xf numFmtId="164" fontId="11" fillId="0" borderId="6" applyFont="true" applyBorder="true" applyAlignment="false" applyProtection="false"/>
    <xf numFmtId="164" fontId="12" fillId="21" borderId="7" applyFont="true" applyBorder="true" applyAlignment="false" applyProtection="false"/>
    <xf numFmtId="164" fontId="13" fillId="0" borderId="0" applyFont="true" applyBorder="false" applyAlignment="false" applyProtection="false"/>
    <xf numFmtId="164" fontId="14" fillId="22" borderId="0" applyFont="true" applyBorder="false" applyAlignment="false" applyProtection="false"/>
    <xf numFmtId="164" fontId="15" fillId="3" borderId="0" applyFont="true" applyBorder="false" applyAlignment="false" applyProtection="false"/>
    <xf numFmtId="164" fontId="16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7" fillId="0" borderId="9" applyFont="true" applyBorder="true" applyAlignment="false" applyProtection="false"/>
    <xf numFmtId="164" fontId="18" fillId="0" borderId="0" applyFont="true" applyBorder="false" applyAlignment="false" applyProtection="false"/>
    <xf numFmtId="164" fontId="19" fillId="4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left" vertical="bottom" textRotation="90" wrapText="tru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top" textRotation="90" wrapText="tru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4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Акцент1" xfId="20" builtinId="53" customBuiltin="true"/>
    <cellStyle name="20% - Акцент2" xfId="21" builtinId="53" customBuiltin="true"/>
    <cellStyle name="20% - Акцент3" xfId="22" builtinId="53" customBuiltin="true"/>
    <cellStyle name="20% - Акцент4" xfId="23" builtinId="53" customBuiltin="true"/>
    <cellStyle name="20% - Акцент5" xfId="24" builtinId="53" customBuiltin="true"/>
    <cellStyle name="20% - Акцент6" xfId="25" builtinId="53" customBuiltin="true"/>
    <cellStyle name="40% - Акцент1" xfId="26" builtinId="53" customBuiltin="true"/>
    <cellStyle name="40% - Акцент2" xfId="27" builtinId="53" customBuiltin="true"/>
    <cellStyle name="40% - Акцент3" xfId="28" builtinId="53" customBuiltin="true"/>
    <cellStyle name="40% - Акцент4" xfId="29" builtinId="53" customBuiltin="true"/>
    <cellStyle name="40% - Акцент5" xfId="30" builtinId="53" customBuiltin="true"/>
    <cellStyle name="40% - Акцент6" xfId="31" builtinId="53" customBuiltin="true"/>
    <cellStyle name="60% - Акцент1" xfId="32" builtinId="53" customBuiltin="true"/>
    <cellStyle name="60% - Акцент2" xfId="33" builtinId="53" customBuiltin="true"/>
    <cellStyle name="60% - Акцент3" xfId="34" builtinId="53" customBuiltin="true"/>
    <cellStyle name="60% - Акцент4" xfId="35" builtinId="53" customBuiltin="true"/>
    <cellStyle name="60% - Акцент5" xfId="36" builtinId="53" customBuiltin="true"/>
    <cellStyle name="60% - Акцент6" xfId="37" builtinId="53" customBuiltin="true"/>
    <cellStyle name="Акцент1" xfId="38" builtinId="53" customBuiltin="true"/>
    <cellStyle name="Акцент2" xfId="39" builtinId="53" customBuiltin="true"/>
    <cellStyle name="Акцент3" xfId="40" builtinId="53" customBuiltin="true"/>
    <cellStyle name="Акцент4" xfId="41" builtinId="53" customBuiltin="true"/>
    <cellStyle name="Акцент5" xfId="42" builtinId="53" customBuiltin="true"/>
    <cellStyle name="Акцент6" xfId="43" builtinId="53" customBuiltin="true"/>
    <cellStyle name="Ввод " xfId="44" builtinId="53" customBuiltin="true"/>
    <cellStyle name="Вывод" xfId="45" builtinId="53" customBuiltin="true"/>
    <cellStyle name="Вычисление" xfId="46" builtinId="53" customBuiltin="true"/>
    <cellStyle name="Заголовок 1" xfId="47" builtinId="53" customBuiltin="true"/>
    <cellStyle name="Заголовок 2" xfId="48" builtinId="53" customBuiltin="true"/>
    <cellStyle name="Заголовок 3" xfId="49" builtinId="53" customBuiltin="true"/>
    <cellStyle name="Заголовок 4" xfId="50" builtinId="53" customBuiltin="true"/>
    <cellStyle name="Итог" xfId="51" builtinId="53" customBuiltin="true"/>
    <cellStyle name="Контрольная ячейка" xfId="52" builtinId="53" customBuiltin="true"/>
    <cellStyle name="Название" xfId="53" builtinId="53" customBuiltin="true"/>
    <cellStyle name="Нейтральный" xfId="54" builtinId="53" customBuiltin="true"/>
    <cellStyle name="Плохой" xfId="55" builtinId="53" customBuiltin="true"/>
    <cellStyle name="Пояснение" xfId="56" builtinId="53" customBuiltin="true"/>
    <cellStyle name="Примечание" xfId="57" builtinId="53" customBuiltin="true"/>
    <cellStyle name="Связанная ячейка" xfId="58" builtinId="53" customBuiltin="true"/>
    <cellStyle name="Текст предупреждения" xfId="59" builtinId="53" customBuiltin="true"/>
    <cellStyle name="Хороший" xfId="6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19800</xdr:colOff>
      <xdr:row>3</xdr:row>
      <xdr:rowOff>954720</xdr:rowOff>
    </xdr:from>
    <xdr:to>
      <xdr:col>12</xdr:col>
      <xdr:colOff>1800</xdr:colOff>
      <xdr:row>3</xdr:row>
      <xdr:rowOff>1301760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8520480" y="3364200"/>
          <a:ext cx="988200" cy="347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20160</xdr:colOff>
      <xdr:row>3</xdr:row>
      <xdr:rowOff>923400</xdr:rowOff>
    </xdr:from>
    <xdr:to>
      <xdr:col>10</xdr:col>
      <xdr:colOff>1078200</xdr:colOff>
      <xdr:row>3</xdr:row>
      <xdr:rowOff>1365120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7434360" y="3332880"/>
          <a:ext cx="1058040" cy="441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20520</xdr:colOff>
      <xdr:row>3</xdr:row>
      <xdr:rowOff>1601640</xdr:rowOff>
    </xdr:from>
    <xdr:to>
      <xdr:col>12</xdr:col>
      <xdr:colOff>1592640</xdr:colOff>
      <xdr:row>3</xdr:row>
      <xdr:rowOff>1964520</xdr:rowOff>
    </xdr:to>
    <xdr:pic>
      <xdr:nvPicPr>
        <xdr:cNvPr id="2" name="Picture 5" descr=""/>
        <xdr:cNvPicPr/>
      </xdr:nvPicPr>
      <xdr:blipFill>
        <a:blip r:embed="rId3"/>
        <a:stretch/>
      </xdr:blipFill>
      <xdr:spPr>
        <a:xfrm>
          <a:off x="9527400" y="4011120"/>
          <a:ext cx="1572120" cy="36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12</xdr:col>
      <xdr:colOff>281520</xdr:colOff>
      <xdr:row>3</xdr:row>
      <xdr:rowOff>1404360</xdr:rowOff>
    </xdr:from>
    <xdr:to>
      <xdr:col>12</xdr:col>
      <xdr:colOff>444240</xdr:colOff>
      <xdr:row>3</xdr:row>
      <xdr:rowOff>1632960</xdr:rowOff>
    </xdr:to>
    <xdr:pic>
      <xdr:nvPicPr>
        <xdr:cNvPr id="3" name="Picture 6" descr=""/>
        <xdr:cNvPicPr/>
      </xdr:nvPicPr>
      <xdr:blipFill>
        <a:blip r:embed="rId4"/>
        <a:stretch/>
      </xdr:blipFill>
      <xdr:spPr>
        <a:xfrm>
          <a:off x="9788400" y="3813840"/>
          <a:ext cx="162720" cy="228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2.75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28.38"/>
    <col collapsed="false" customWidth="true" hidden="false" outlineLevel="0" max="3" min="3" style="1" width="20.97"/>
    <col collapsed="false" customWidth="true" hidden="false" outlineLevel="0" max="4" min="4" style="1" width="5.84"/>
    <col collapsed="false" customWidth="true" hidden="false" outlineLevel="0" max="5" min="5" style="1" width="3.84"/>
    <col collapsed="false" customWidth="true" hidden="false" outlineLevel="0" max="8" min="6" style="1" width="7.27"/>
    <col collapsed="false" customWidth="true" hidden="false" outlineLevel="0" max="9" min="9" style="1" width="5.55"/>
    <col collapsed="false" customWidth="true" hidden="false" outlineLevel="0" max="10" min="10" style="1" width="15.54"/>
    <col collapsed="false" customWidth="true" hidden="false" outlineLevel="0" max="11" min="11" style="1" width="15.4"/>
    <col collapsed="false" customWidth="true" hidden="false" outlineLevel="0" max="12" min="12" style="1" width="14.27"/>
    <col collapsed="false" customWidth="true" hidden="false" outlineLevel="0" max="13" min="13" style="1" width="22.68"/>
    <col collapsed="false" customWidth="true" hidden="false" outlineLevel="0" max="257" min="14" style="1" width="9.13"/>
    <col collapsed="false" customWidth="true" hidden="false" outlineLevel="0" max="1025" min="258" style="0" width="9.13"/>
  </cols>
  <sheetData>
    <row r="1" customFormat="false" ht="111.75" hidden="false" customHeight="true" outlineLevel="0" collapsed="false">
      <c r="M1" s="2"/>
    </row>
    <row r="2" customFormat="false" ht="39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Format="false" ht="39" hidden="false" customHeight="true" outlineLevel="0" collapsed="false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/>
      <c r="H3" s="6"/>
      <c r="I3" s="6"/>
      <c r="J3" s="7" t="s">
        <v>7</v>
      </c>
      <c r="K3" s="7"/>
      <c r="L3" s="7"/>
      <c r="M3" s="8" t="s">
        <v>8</v>
      </c>
    </row>
    <row r="4" customFormat="false" ht="159" hidden="false" customHeight="true" outlineLevel="0" collapsed="false">
      <c r="A4" s="4"/>
      <c r="B4" s="4"/>
      <c r="C4" s="5"/>
      <c r="D4" s="5"/>
      <c r="E4" s="5"/>
      <c r="F4" s="9" t="s">
        <v>9</v>
      </c>
      <c r="G4" s="9" t="s">
        <v>10</v>
      </c>
      <c r="H4" s="9" t="s">
        <v>11</v>
      </c>
      <c r="I4" s="10" t="s">
        <v>12</v>
      </c>
      <c r="J4" s="8" t="s">
        <v>13</v>
      </c>
      <c r="K4" s="8" t="s">
        <v>14</v>
      </c>
      <c r="L4" s="11" t="s">
        <v>15</v>
      </c>
      <c r="M4" s="8" t="s">
        <v>16</v>
      </c>
    </row>
    <row r="5" s="21" customFormat="true" ht="30.75" hidden="false" customHeight="true" outlineLevel="0" collapsed="false">
      <c r="A5" s="12" t="n">
        <v>1</v>
      </c>
      <c r="B5" s="13"/>
      <c r="C5" s="14"/>
      <c r="D5" s="15"/>
      <c r="E5" s="16"/>
      <c r="F5" s="16"/>
      <c r="G5" s="16"/>
      <c r="H5" s="16"/>
      <c r="I5" s="17" t="s">
        <v>17</v>
      </c>
      <c r="J5" s="18" t="e">
        <f aca="false">AVERAGE(F5:H5)</f>
        <v>#DIV/0!</v>
      </c>
      <c r="K5" s="19" t="e">
        <f aca="false">STDEV(F5:H5)</f>
        <v>#DIV/0!</v>
      </c>
      <c r="L5" s="19" t="e">
        <f aca="false">K5/J5*100</f>
        <v>#DIV/0!</v>
      </c>
      <c r="M5" s="20" t="e">
        <f aca="false">J5*E5</f>
        <v>#DIV/0!</v>
      </c>
    </row>
    <row r="6" customFormat="false" ht="15.75" hidden="false" customHeight="false" outlineLevel="0" collapsed="false">
      <c r="B6" s="22" t="s">
        <v>18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3" t="e">
        <f aca="false">SUM(M5:M5)</f>
        <v>#DIV/0!</v>
      </c>
    </row>
  </sheetData>
  <mergeCells count="9">
    <mergeCell ref="A2:M2"/>
    <mergeCell ref="A3:A4"/>
    <mergeCell ref="B3:B4"/>
    <mergeCell ref="C3:C4"/>
    <mergeCell ref="D3:D4"/>
    <mergeCell ref="E3:E4"/>
    <mergeCell ref="F3:I3"/>
    <mergeCell ref="J3:L3"/>
    <mergeCell ref="B6:L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2014-01-15T22:15:09Z</dcterms:created>
  <dc:creator>SaVa</dc:creator>
  <dc:description/>
  <dc:language>ru-RU</dc:language>
  <cp:lastModifiedBy>5658-00-156</cp:lastModifiedBy>
  <cp:lastPrinted>2014-01-28T09:04:04Z</cp:lastPrinted>
  <dcterms:modified xsi:type="dcterms:W3CDTF">2014-04-01T15:30:11Z</dcterms:modified>
  <cp:revision>0</cp:revision>
  <dc:subject/>
  <dc:title/>
</cp:coreProperties>
</file>